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lv\Desktop\IT\"/>
    </mc:Choice>
  </mc:AlternateContent>
  <xr:revisionPtr revIDLastSave="0" documentId="13_ncr:1_{4ABEDC3E-7CEC-49E7-8DD7-C9390A0B96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4" i="1" l="1"/>
  <c r="C24" i="1"/>
  <c r="D24" i="1"/>
  <c r="E24" i="1"/>
  <c r="F24" i="1"/>
  <c r="G24" i="1"/>
  <c r="I24" i="1"/>
  <c r="J24" i="1"/>
  <c r="M24" i="1"/>
  <c r="H24" i="1"/>
  <c r="L24" i="1"/>
</calcChain>
</file>

<file path=xl/sharedStrings.xml><?xml version="1.0" encoding="utf-8"?>
<sst xmlns="http://schemas.openxmlformats.org/spreadsheetml/2006/main" count="27" uniqueCount="27">
  <si>
    <t>Name</t>
  </si>
  <si>
    <t>Designation</t>
  </si>
  <si>
    <t>PEN No.</t>
  </si>
  <si>
    <t>PAN No.</t>
  </si>
  <si>
    <t>Month</t>
  </si>
  <si>
    <t>HRA</t>
  </si>
  <si>
    <t>SLI</t>
  </si>
  <si>
    <t>GIS</t>
  </si>
  <si>
    <t>NPS</t>
  </si>
  <si>
    <t>GPAI</t>
  </si>
  <si>
    <t>Income Tax</t>
  </si>
  <si>
    <t>Salary Details</t>
  </si>
  <si>
    <t>HBA</t>
  </si>
  <si>
    <t>Total</t>
  </si>
  <si>
    <t>Ernakulam</t>
  </si>
  <si>
    <t>Signature:</t>
  </si>
  <si>
    <t>Date:</t>
  </si>
  <si>
    <t>Prof. Tax</t>
  </si>
  <si>
    <t>GPF</t>
  </si>
  <si>
    <t>Note: For the monthly salary drawn details, download SPARK: Income Tax -&gt; Salary drawn statement</t>
  </si>
  <si>
    <t>Festival Allowance</t>
  </si>
  <si>
    <t xml:space="preserve">Name: </t>
  </si>
  <si>
    <t xml:space="preserve">Gross Pay </t>
  </si>
  <si>
    <t>Placement Arrear</t>
  </si>
  <si>
    <t>MEDISEP</t>
  </si>
  <si>
    <t>SALARY DRAWN STATEMENT FOR THE FINANCIAL YEAR 2024-2025</t>
  </si>
  <si>
    <t>Increment Arrear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</si>
</sst>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" xfId="0" quotePrefix="1" applyFont="1" applyBorder="1" applyAlignment="1" applyProtection="1">
      <alignment horizontal="center" vertical="center" wrapText="1"/>
      <protection locked="0"/>
    </xf>
    <xf numFmtId="17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view="pageBreakPreview" topLeftCell="A14" zoomScale="92" zoomScaleNormal="70" zoomScaleSheetLayoutView="92" workbookViewId="0">
      <selection activeCell="A24" sqref="A24:B24"/>
    </sheetView>
  </sheetViews>
  <sheetFormatPr defaultRowHeight="14.5" x14ac:dyDescent="0.35"/>
  <cols>
    <col min="1" max="1" width="6.54296875" customWidth="1"/>
    <col min="2" max="2" width="12.453125" customWidth="1"/>
    <col min="3" max="3" width="8.08984375" customWidth="1"/>
    <col min="4" max="4" width="6.1796875" customWidth="1"/>
    <col min="5" max="5" width="7.7265625" customWidth="1"/>
    <col min="6" max="6" width="6.08984375" customWidth="1"/>
    <col min="7" max="7" width="5.453125" customWidth="1"/>
    <col min="8" max="8" width="6.08984375" customWidth="1"/>
    <col min="9" max="9" width="5.6328125" customWidth="1"/>
    <col min="10" max="10" width="5.453125" customWidth="1"/>
    <col min="11" max="11" width="6.36328125" customWidth="1"/>
    <col min="12" max="12" width="6.453125" customWidth="1"/>
    <col min="13" max="13" width="7.453125" customWidth="1"/>
  </cols>
  <sheetData>
    <row r="2" spans="1:13" ht="18" x14ac:dyDescent="0.4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5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35">
      <c r="A4" s="34" t="s">
        <v>0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 customHeight="1" x14ac:dyDescent="0.35">
      <c r="A5" s="34" t="s">
        <v>1</v>
      </c>
      <c r="B5" s="3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8" customHeight="1" x14ac:dyDescent="0.35">
      <c r="A6" s="34" t="s">
        <v>2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8" customHeight="1" x14ac:dyDescent="0.35">
      <c r="A7" s="34" t="s">
        <v>3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41.25" customHeight="1" x14ac:dyDescent="0.35">
      <c r="A8" s="36" t="s">
        <v>4</v>
      </c>
      <c r="B8" s="36"/>
      <c r="C8" s="1" t="s">
        <v>22</v>
      </c>
      <c r="D8" s="2" t="s">
        <v>5</v>
      </c>
      <c r="E8" s="1" t="s">
        <v>18</v>
      </c>
      <c r="F8" s="2" t="s">
        <v>6</v>
      </c>
      <c r="G8" s="2" t="s">
        <v>7</v>
      </c>
      <c r="H8" s="2" t="s">
        <v>9</v>
      </c>
      <c r="I8" s="2" t="s">
        <v>24</v>
      </c>
      <c r="J8" s="2" t="s">
        <v>12</v>
      </c>
      <c r="K8" s="2" t="s">
        <v>8</v>
      </c>
      <c r="L8" s="8" t="s">
        <v>17</v>
      </c>
      <c r="M8" s="1" t="s">
        <v>10</v>
      </c>
    </row>
    <row r="9" spans="1:13" ht="18" customHeight="1" x14ac:dyDescent="0.35">
      <c r="A9" s="35" t="s">
        <v>11</v>
      </c>
      <c r="B9" s="9">
        <v>44986</v>
      </c>
      <c r="C9" s="15"/>
      <c r="D9" s="15"/>
      <c r="E9" s="15"/>
      <c r="F9" s="15"/>
      <c r="G9" s="15"/>
      <c r="H9" s="19"/>
      <c r="I9" s="16">
        <v>500</v>
      </c>
      <c r="J9" s="15"/>
      <c r="K9" s="15"/>
      <c r="L9" s="28"/>
      <c r="M9" s="10"/>
    </row>
    <row r="10" spans="1:13" ht="18" customHeight="1" x14ac:dyDescent="0.35">
      <c r="A10" s="35"/>
      <c r="B10" s="9">
        <v>45017</v>
      </c>
      <c r="C10" s="15"/>
      <c r="D10" s="15"/>
      <c r="E10" s="15"/>
      <c r="F10" s="15"/>
      <c r="G10" s="15"/>
      <c r="H10" s="20"/>
      <c r="I10" s="16">
        <v>500</v>
      </c>
      <c r="J10" s="15"/>
      <c r="K10" s="15"/>
      <c r="L10" s="37"/>
      <c r="M10" s="10"/>
    </row>
    <row r="11" spans="1:13" ht="18" customHeight="1" x14ac:dyDescent="0.35">
      <c r="A11" s="35"/>
      <c r="B11" s="9">
        <v>45047</v>
      </c>
      <c r="C11" s="15"/>
      <c r="D11" s="15"/>
      <c r="E11" s="15"/>
      <c r="F11" s="15"/>
      <c r="G11" s="15"/>
      <c r="H11" s="20"/>
      <c r="I11" s="16">
        <v>500</v>
      </c>
      <c r="J11" s="15"/>
      <c r="K11" s="15"/>
      <c r="L11" s="37"/>
      <c r="M11" s="10"/>
    </row>
    <row r="12" spans="1:13" ht="18" customHeight="1" x14ac:dyDescent="0.35">
      <c r="A12" s="35"/>
      <c r="B12" s="9">
        <v>45078</v>
      </c>
      <c r="C12" s="15"/>
      <c r="D12" s="15"/>
      <c r="E12" s="15"/>
      <c r="F12" s="15"/>
      <c r="G12" s="15"/>
      <c r="H12" s="20"/>
      <c r="I12" s="15">
        <v>500</v>
      </c>
      <c r="J12" s="15"/>
      <c r="K12" s="15"/>
      <c r="L12" s="29"/>
      <c r="M12" s="10"/>
    </row>
    <row r="13" spans="1:13" ht="18" customHeight="1" x14ac:dyDescent="0.35">
      <c r="A13" s="35"/>
      <c r="B13" s="9">
        <v>45108</v>
      </c>
      <c r="C13" s="15"/>
      <c r="D13" s="15"/>
      <c r="E13" s="15"/>
      <c r="F13" s="15"/>
      <c r="G13" s="15"/>
      <c r="H13" s="20"/>
      <c r="I13" s="15">
        <v>500</v>
      </c>
      <c r="J13" s="15"/>
      <c r="K13" s="15"/>
      <c r="L13" s="10">
        <v>1250</v>
      </c>
      <c r="M13" s="10"/>
    </row>
    <row r="14" spans="1:13" ht="18" customHeight="1" x14ac:dyDescent="0.35">
      <c r="A14" s="35"/>
      <c r="B14" s="9">
        <v>45139</v>
      </c>
      <c r="C14" s="15"/>
      <c r="D14" s="15"/>
      <c r="E14" s="15"/>
      <c r="F14" s="15"/>
      <c r="G14" s="15"/>
      <c r="H14" s="20"/>
      <c r="I14" s="15">
        <v>500</v>
      </c>
      <c r="J14" s="15"/>
      <c r="K14" s="15"/>
      <c r="L14" s="28"/>
      <c r="M14" s="10"/>
    </row>
    <row r="15" spans="1:13" ht="18" customHeight="1" x14ac:dyDescent="0.35">
      <c r="A15" s="35"/>
      <c r="B15" s="9">
        <v>45170</v>
      </c>
      <c r="C15" s="15"/>
      <c r="D15" s="15"/>
      <c r="E15" s="15"/>
      <c r="F15" s="15"/>
      <c r="G15" s="15"/>
      <c r="H15" s="20"/>
      <c r="I15" s="15">
        <v>500</v>
      </c>
      <c r="J15" s="15"/>
      <c r="K15" s="15"/>
      <c r="L15" s="37"/>
      <c r="M15" s="10"/>
    </row>
    <row r="16" spans="1:13" ht="18" customHeight="1" x14ac:dyDescent="0.35">
      <c r="A16" s="35"/>
      <c r="B16" s="9">
        <v>45200</v>
      </c>
      <c r="C16" s="15"/>
      <c r="D16" s="15"/>
      <c r="E16" s="15"/>
      <c r="F16" s="15"/>
      <c r="G16" s="15"/>
      <c r="H16" s="21"/>
      <c r="I16" s="15">
        <v>500</v>
      </c>
      <c r="J16" s="15"/>
      <c r="K16" s="15"/>
      <c r="L16" s="37"/>
      <c r="M16" s="10"/>
    </row>
    <row r="17" spans="1:13" ht="18" customHeight="1" x14ac:dyDescent="0.35">
      <c r="A17" s="35"/>
      <c r="B17" s="9">
        <v>45231</v>
      </c>
      <c r="C17" s="15"/>
      <c r="D17" s="15"/>
      <c r="E17" s="15"/>
      <c r="F17" s="15"/>
      <c r="G17" s="15"/>
      <c r="H17" s="15">
        <v>1000</v>
      </c>
      <c r="I17" s="15">
        <v>500</v>
      </c>
      <c r="J17" s="15"/>
      <c r="K17" s="15"/>
      <c r="L17" s="37"/>
      <c r="M17" s="10"/>
    </row>
    <row r="18" spans="1:13" ht="18" customHeight="1" x14ac:dyDescent="0.35">
      <c r="A18" s="35"/>
      <c r="B18" s="9">
        <v>45261</v>
      </c>
      <c r="C18" s="15"/>
      <c r="D18" s="15"/>
      <c r="E18" s="15"/>
      <c r="F18" s="15"/>
      <c r="G18" s="15"/>
      <c r="H18" s="19"/>
      <c r="I18" s="15">
        <v>500</v>
      </c>
      <c r="J18" s="15"/>
      <c r="K18" s="15"/>
      <c r="L18" s="29"/>
      <c r="M18" s="10"/>
    </row>
    <row r="19" spans="1:13" ht="18" customHeight="1" x14ac:dyDescent="0.35">
      <c r="A19" s="35"/>
      <c r="B19" s="9">
        <v>45292</v>
      </c>
      <c r="C19" s="15"/>
      <c r="D19" s="15"/>
      <c r="E19" s="15"/>
      <c r="F19" s="15"/>
      <c r="G19" s="15"/>
      <c r="H19" s="20"/>
      <c r="I19" s="15">
        <v>500</v>
      </c>
      <c r="J19" s="15"/>
      <c r="K19" s="15"/>
      <c r="L19" s="14">
        <v>1250</v>
      </c>
      <c r="M19" s="10"/>
    </row>
    <row r="20" spans="1:13" ht="18" customHeight="1" x14ac:dyDescent="0.35">
      <c r="A20" s="35"/>
      <c r="B20" s="9">
        <v>45323</v>
      </c>
      <c r="C20" s="15"/>
      <c r="D20" s="15"/>
      <c r="E20" s="15"/>
      <c r="F20" s="15"/>
      <c r="G20" s="15"/>
      <c r="H20" s="21"/>
      <c r="I20" s="15">
        <v>500</v>
      </c>
      <c r="J20" s="15"/>
      <c r="K20" s="15"/>
      <c r="L20" s="12"/>
      <c r="M20" s="28"/>
    </row>
    <row r="21" spans="1:13" ht="20.149999999999999" customHeight="1" x14ac:dyDescent="0.35">
      <c r="A21" s="25" t="s">
        <v>20</v>
      </c>
      <c r="B21" s="25"/>
      <c r="C21" s="15">
        <v>2750</v>
      </c>
      <c r="D21" s="27"/>
      <c r="E21" s="27"/>
      <c r="F21" s="27"/>
      <c r="G21" s="27"/>
      <c r="H21" s="27"/>
      <c r="I21" s="27"/>
      <c r="J21" s="27"/>
      <c r="K21" s="27"/>
      <c r="L21" s="27"/>
      <c r="M21" s="29"/>
    </row>
    <row r="22" spans="1:13" ht="20.149999999999999" customHeight="1" x14ac:dyDescent="0.35">
      <c r="A22" s="25" t="s">
        <v>23</v>
      </c>
      <c r="B22" s="25"/>
      <c r="C22" s="15"/>
      <c r="D22" s="18"/>
      <c r="E22" s="15"/>
      <c r="F22" s="27"/>
      <c r="G22" s="27"/>
      <c r="H22" s="27"/>
      <c r="I22" s="27"/>
      <c r="J22" s="27"/>
      <c r="K22" s="18"/>
      <c r="L22" s="19"/>
      <c r="M22" s="15"/>
    </row>
    <row r="23" spans="1:13" ht="22" customHeight="1" x14ac:dyDescent="0.35">
      <c r="A23" s="25" t="s">
        <v>26</v>
      </c>
      <c r="B23" s="25"/>
      <c r="C23" s="15"/>
      <c r="D23" s="15"/>
      <c r="E23" s="17"/>
      <c r="F23" s="27"/>
      <c r="G23" s="27"/>
      <c r="H23" s="27"/>
      <c r="I23" s="27"/>
      <c r="J23" s="27"/>
      <c r="K23" s="18"/>
      <c r="L23" s="21"/>
      <c r="M23" s="15"/>
    </row>
    <row r="24" spans="1:13" ht="20.149999999999999" customHeight="1" x14ac:dyDescent="0.35">
      <c r="A24" s="26" t="s">
        <v>13</v>
      </c>
      <c r="B24" s="26"/>
      <c r="C24" s="13">
        <f>SUM(C9:C23)</f>
        <v>2750</v>
      </c>
      <c r="D24" s="13">
        <f>SUM(D9:D20)+D22+D23</f>
        <v>0</v>
      </c>
      <c r="E24" s="13">
        <f>SUM(E9:E20)+SUM(E22:E23)</f>
        <v>0</v>
      </c>
      <c r="F24" s="13">
        <f>SUM(F9:F20)</f>
        <v>0</v>
      </c>
      <c r="G24" s="13">
        <f>SUM(G9:G20)</f>
        <v>0</v>
      </c>
      <c r="H24" s="13">
        <f>H17</f>
        <v>1000</v>
      </c>
      <c r="I24" s="13">
        <f>SUM(I9:I20)</f>
        <v>6000</v>
      </c>
      <c r="J24" s="13">
        <f>SUM(J9:J20)</f>
        <v>0</v>
      </c>
      <c r="K24" s="13">
        <f>SUM(K9:K20)+SUM(K22:K23)</f>
        <v>0</v>
      </c>
      <c r="L24" s="13">
        <f>L13+L19</f>
        <v>2500</v>
      </c>
      <c r="M24" s="13">
        <f>SUM(M9:M19)+SUM(M22:M23)</f>
        <v>0</v>
      </c>
    </row>
    <row r="26" spans="1:13" x14ac:dyDescent="0.35">
      <c r="A26" s="24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35">
      <c r="A28" s="4" t="s">
        <v>14</v>
      </c>
      <c r="B28" s="4"/>
      <c r="C28" s="4"/>
      <c r="E28" s="5"/>
      <c r="F28" s="5"/>
      <c r="G28" s="5"/>
      <c r="H28" s="7" t="s">
        <v>15</v>
      </c>
      <c r="I28" s="6"/>
      <c r="J28" s="6"/>
      <c r="K28" s="6"/>
      <c r="L28" s="6"/>
      <c r="M28" s="6"/>
    </row>
    <row r="29" spans="1:13" x14ac:dyDescent="0.35">
      <c r="A29" s="4" t="s">
        <v>16</v>
      </c>
      <c r="B29" s="22"/>
      <c r="C29" s="23"/>
      <c r="H29" s="23" t="s">
        <v>21</v>
      </c>
      <c r="I29" s="23"/>
      <c r="J29" s="23"/>
      <c r="K29" s="23"/>
      <c r="L29" s="6"/>
      <c r="M29" s="6"/>
    </row>
    <row r="30" spans="1:13" x14ac:dyDescent="0.35">
      <c r="H30" s="6"/>
      <c r="I30" s="6"/>
      <c r="J30" s="6"/>
      <c r="K30" s="6"/>
      <c r="L30" s="6"/>
      <c r="M30" s="6"/>
    </row>
  </sheetData>
  <sheetProtection algorithmName="SHA-512" hashValue="UTrnR4Eco8OMUEu4yPAERiIElm+BVvf2bMxXL/tPd3laPC44723b1kO5LLvXaiDT28Am9TTJZGJID4OzSV8jdQ==" saltValue="gjDeLEKM0XTHHKRy+SDc3w==" spinCount="100000" sheet="1" objects="1" scenarios="1"/>
  <mergeCells count="26">
    <mergeCell ref="A8:B8"/>
    <mergeCell ref="L9:L12"/>
    <mergeCell ref="L14:L18"/>
    <mergeCell ref="A2:M2"/>
    <mergeCell ref="C4:M4"/>
    <mergeCell ref="C5:M5"/>
    <mergeCell ref="C6:M6"/>
    <mergeCell ref="C7:M7"/>
    <mergeCell ref="A4:B4"/>
    <mergeCell ref="A5:B5"/>
    <mergeCell ref="A6:B6"/>
    <mergeCell ref="A7:B7"/>
    <mergeCell ref="H9:H16"/>
    <mergeCell ref="H18:H20"/>
    <mergeCell ref="B29:C29"/>
    <mergeCell ref="H29:K29"/>
    <mergeCell ref="A26:M26"/>
    <mergeCell ref="A22:B22"/>
    <mergeCell ref="A24:B24"/>
    <mergeCell ref="D21:L21"/>
    <mergeCell ref="F22:J23"/>
    <mergeCell ref="L22:L23"/>
    <mergeCell ref="M20:M21"/>
    <mergeCell ref="A23:B23"/>
    <mergeCell ref="A9:A20"/>
    <mergeCell ref="A21:B21"/>
  </mergeCells>
  <pageMargins left="0.7" right="0.7" top="0.75" bottom="0.75" header="0.3" footer="0.3"/>
  <pageSetup orientation="portrait" r:id="rId1"/>
  <headerFooter>
    <oddFooter xml:space="preserve">&amp;C
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Angel Mathew</cp:lastModifiedBy>
  <cp:lastPrinted>2025-02-03T15:17:07Z</cp:lastPrinted>
  <dcterms:created xsi:type="dcterms:W3CDTF">2017-02-08T06:42:17Z</dcterms:created>
  <dcterms:modified xsi:type="dcterms:W3CDTF">2025-02-03T15:17:48Z</dcterms:modified>
</cp:coreProperties>
</file>